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ssimiliano\Desktop\"/>
    </mc:Choice>
  </mc:AlternateContent>
  <bookViews>
    <workbookView xWindow="360" yWindow="105" windowWidth="19320" windowHeight="9975"/>
  </bookViews>
  <sheets>
    <sheet name="ANNO 2018" sheetId="1" r:id="rId1"/>
    <sheet name="imp. secco RDM" sheetId="2" r:id="rId2"/>
    <sheet name="imp. stoccaggio RUP" sheetId="3" r:id="rId3"/>
    <sheet name="imp. stoccaggio RECUPERABILI" sheetId="4" r:id="rId4"/>
    <sheet name="discarica" sheetId="5" r:id="rId5"/>
  </sheets>
  <calcPr calcId="152511"/>
</workbook>
</file>

<file path=xl/calcChain.xml><?xml version="1.0" encoding="utf-8"?>
<calcChain xmlns="http://schemas.openxmlformats.org/spreadsheetml/2006/main">
  <c r="E40" i="1" l="1"/>
  <c r="D55" i="1" l="1"/>
  <c r="D40" i="1"/>
  <c r="E55" i="1" l="1"/>
  <c r="D25" i="1"/>
  <c r="D13" i="1" l="1"/>
  <c r="E13" i="1"/>
  <c r="E25" i="1"/>
</calcChain>
</file>

<file path=xl/sharedStrings.xml><?xml version="1.0" encoding="utf-8"?>
<sst xmlns="http://schemas.openxmlformats.org/spreadsheetml/2006/main" count="566" uniqueCount="152">
  <si>
    <t>DISCARICA</t>
  </si>
  <si>
    <t>RIFIUTI TRATTATI (TON.)</t>
  </si>
  <si>
    <t>RIFIUTI STOCCATI (TON.)</t>
  </si>
  <si>
    <t>CER</t>
  </si>
  <si>
    <t>DESTINAZIONE</t>
  </si>
  <si>
    <t>R13</t>
  </si>
  <si>
    <t/>
  </si>
  <si>
    <t>C.E.R.</t>
  </si>
  <si>
    <t>Riferim.</t>
  </si>
  <si>
    <t>T</t>
  </si>
  <si>
    <t>S</t>
  </si>
  <si>
    <t>Peso[Kg]</t>
  </si>
  <si>
    <t>%Peso</t>
  </si>
  <si>
    <t>Descrizione CER</t>
  </si>
  <si>
    <t>150101</t>
  </si>
  <si>
    <t>CRTNE</t>
  </si>
  <si>
    <t>R</t>
  </si>
  <si>
    <t>2</t>
  </si>
  <si>
    <t>UND PAP</t>
  </si>
  <si>
    <t>150102</t>
  </si>
  <si>
    <t>PLAST</t>
  </si>
  <si>
    <t>150106</t>
  </si>
  <si>
    <t>PAP</t>
  </si>
  <si>
    <t>IMBALLAGGI IN MATERIALI MISTI</t>
  </si>
  <si>
    <t>R.D.M</t>
  </si>
  <si>
    <t>200101</t>
  </si>
  <si>
    <t>CARTA</t>
  </si>
  <si>
    <t>CARTA E CARTONE</t>
  </si>
  <si>
    <t>°°</t>
  </si>
  <si>
    <t>TOTALE</t>
  </si>
  <si>
    <t>080318</t>
  </si>
  <si>
    <t>RSTAM</t>
  </si>
  <si>
    <t>TONER PER STAMPA ESAURITI, DIVERSI DA QUELLI DI CUI ALLA VOCE 08 03 17</t>
  </si>
  <si>
    <t>O.MIN</t>
  </si>
  <si>
    <t>Q</t>
  </si>
  <si>
    <t>4</t>
  </si>
  <si>
    <t>200121</t>
  </si>
  <si>
    <t>NEON</t>
  </si>
  <si>
    <t>TUBI FLUORESCENTI ED ALTRI RIFIUTI CONTENENTI MERCURIO</t>
  </si>
  <si>
    <t>200125</t>
  </si>
  <si>
    <t>OLI GR</t>
  </si>
  <si>
    <t>OLI E GRASSI COMMESTIBILI</t>
  </si>
  <si>
    <t>200127</t>
  </si>
  <si>
    <t>VER.ING.</t>
  </si>
  <si>
    <t>VERNICI, INCHIOSTRI, ADESIVI E RESINE CONTENENTI SOSTANZE PERICOLOSE</t>
  </si>
  <si>
    <t>200132</t>
  </si>
  <si>
    <t>MEDIC</t>
  </si>
  <si>
    <t>MEDICINALI DIVERSI DA QUELLI DI CUI ALLA VOCE 20 01 31</t>
  </si>
  <si>
    <t>200133</t>
  </si>
  <si>
    <t>ACCUM</t>
  </si>
  <si>
    <t>BAT E AC</t>
  </si>
  <si>
    <t>200102</t>
  </si>
  <si>
    <t>VETRO</t>
  </si>
  <si>
    <t>200123</t>
  </si>
  <si>
    <t>FRIGO</t>
  </si>
  <si>
    <t>APPARECCHIATURE FUORI USO CONTENENTI CLOROFLUOROCARBURI</t>
  </si>
  <si>
    <t>200135</t>
  </si>
  <si>
    <t>APP.E</t>
  </si>
  <si>
    <t>APPARECCHIATURE ELETTRICHE ED ELETTRONICHE FUORI USO, DIVERSE DA QUELLE DI CUI ALLA VOCE 20 01 21 E 20 01 23, CONTENENTI COMPONENTI PERICOLOSI</t>
  </si>
  <si>
    <t>200136</t>
  </si>
  <si>
    <t>APP.E R2</t>
  </si>
  <si>
    <t>APPARECCHIATURE ELETTRICHE ED ELETTRONICHE FUORI USO, DIVERSE DA QUELLE DI CUI ALLE VOCI 20 01 21, 20 01 23 E 20 01 35</t>
  </si>
  <si>
    <t>APP.E R4</t>
  </si>
  <si>
    <t>200138</t>
  </si>
  <si>
    <t>LEGNO</t>
  </si>
  <si>
    <t>200140</t>
  </si>
  <si>
    <t>FERRO</t>
  </si>
  <si>
    <t>200201</t>
  </si>
  <si>
    <t>RIFIUTI BIODEGRADABILI</t>
  </si>
  <si>
    <t>VERDE</t>
  </si>
  <si>
    <t>200307</t>
  </si>
  <si>
    <t>ABBAN</t>
  </si>
  <si>
    <t>RIFIUTI INGOMBRANTI</t>
  </si>
  <si>
    <t>INGOM</t>
  </si>
  <si>
    <t>R.S.A</t>
  </si>
  <si>
    <t>FANGH</t>
  </si>
  <si>
    <t>3</t>
  </si>
  <si>
    <t>191212</t>
  </si>
  <si>
    <t>SOVV.</t>
  </si>
  <si>
    <t>SOVV.RDM</t>
  </si>
  <si>
    <t>200203</t>
  </si>
  <si>
    <t>CIMIT</t>
  </si>
  <si>
    <t>ALTRI RIFIUTI NON BIODEGRADABILI</t>
  </si>
  <si>
    <t>D15</t>
  </si>
  <si>
    <t>D1</t>
  </si>
  <si>
    <t>IMPIANTO SECCO (RDM)</t>
  </si>
  <si>
    <t>IMPIANTO DI STOCCAGGIO RUP</t>
  </si>
  <si>
    <t>IMPIANTO DI STOCCAGGIO RECUPERABILI</t>
  </si>
  <si>
    <t>200126</t>
  </si>
  <si>
    <t>OLI E GRASSI DIVERSI DA QUELLI DI CUI ALLA VOCE 20 01 25</t>
  </si>
  <si>
    <t>S.F.P</t>
  </si>
  <si>
    <t>190801</t>
  </si>
  <si>
    <t>190802</t>
  </si>
  <si>
    <t>190805</t>
  </si>
  <si>
    <t>FANGHI PRODOTTI DAL TRATTAMENTO DELLE ACQUE REFLUE URBANE</t>
  </si>
  <si>
    <t>NON B</t>
  </si>
  <si>
    <t>IMBALLAGGI DI CARTA E CARTONE</t>
  </si>
  <si>
    <t>IMBALLAGGI DI PLASTICA</t>
  </si>
  <si>
    <t>BATTERIE E ACCUMULATORI DI CUI ALLE VOCI 16 06 01, 16 06 02 E 16 06 03, NONCHE' BATTERIE E ACCUMULATORI NON SUDDIVISI CONTENENTI TALI BATTERIE</t>
  </si>
  <si>
    <t>LEGNO DIVERSO DA QUELLO DI CUI ALLA VOCE 20 01 37</t>
  </si>
  <si>
    <t>METALLI</t>
  </si>
  <si>
    <t>RESIDUI DI VAGLIATURA</t>
  </si>
  <si>
    <t>RIFIUTI DA DISSABBIAMENTO</t>
  </si>
  <si>
    <t>ALTRI RIFIUTI (COMPRESI MATERIALI MISTI) PRODOTTI DAL TRATTAMENTO MECCANICO DI RIFIUTI, DIVERSI DA QUELLI DI CUI ALLA VOCE 19 12 11</t>
  </si>
  <si>
    <t>160107</t>
  </si>
  <si>
    <t>F.OLI</t>
  </si>
  <si>
    <t>FILTRI DELL'OLIO</t>
  </si>
  <si>
    <t>020104</t>
  </si>
  <si>
    <t>RIFIUTI PLASTICI (AD ESCLUSIONE DEGLI IMBALLAGGI)</t>
  </si>
  <si>
    <t>170604</t>
  </si>
  <si>
    <t>ABBANDONATI</t>
  </si>
  <si>
    <t>INGOMBRANTI</t>
  </si>
  <si>
    <t>2,94%</t>
  </si>
  <si>
    <t>11,79%</t>
  </si>
  <si>
    <t>0,70%</t>
  </si>
  <si>
    <t>46,02%</t>
  </si>
  <si>
    <t>0,94%</t>
  </si>
  <si>
    <t>37,61%</t>
  </si>
  <si>
    <t>2,07%</t>
  </si>
  <si>
    <t>0,11%</t>
  </si>
  <si>
    <t>2,17%</t>
  </si>
  <si>
    <t>40,52%</t>
  </si>
  <si>
    <t>4,70%</t>
  </si>
  <si>
    <t>2,36%</t>
  </si>
  <si>
    <t>18,55%</t>
  </si>
  <si>
    <t>6,46%</t>
  </si>
  <si>
    <t>23,06%</t>
  </si>
  <si>
    <t>13,47%</t>
  </si>
  <si>
    <t>0,28%</t>
  </si>
  <si>
    <t>0,53%</t>
  </si>
  <si>
    <t>0,64%</t>
  </si>
  <si>
    <t>0,61%</t>
  </si>
  <si>
    <t>0,41%</t>
  </si>
  <si>
    <t>8,80%</t>
  </si>
  <si>
    <t>0,57%</t>
  </si>
  <si>
    <t>24,99%</t>
  </si>
  <si>
    <t>27,48%</t>
  </si>
  <si>
    <t>2,11%</t>
  </si>
  <si>
    <t>20,11%</t>
  </si>
  <si>
    <t>0,01%</t>
  </si>
  <si>
    <t>1,51%</t>
  </si>
  <si>
    <t>MATERIALI ISOLANTI, DIVERSI DA QUELLI DI CUI ALLE VOCI 17 06 01 E 17 06 03</t>
  </si>
  <si>
    <t>0,08%</t>
  </si>
  <si>
    <t>0,13%</t>
  </si>
  <si>
    <t>11,59%</t>
  </si>
  <si>
    <t>36,66%</t>
  </si>
  <si>
    <t>11,75%</t>
  </si>
  <si>
    <t>17,63%</t>
  </si>
  <si>
    <t>0,39%</t>
  </si>
  <si>
    <t>0,09%</t>
  </si>
  <si>
    <t>19,64%</t>
  </si>
  <si>
    <t>ANNO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</si>
</sst>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0_-;\-* #,##0.00_-;_-* &quot;-&quot;_-;_-@_-"/>
    <numFmt numFmtId="166" formatCode="0_ ;\-0\ "/>
    <numFmt numFmtId="167" formatCode="0.00_ ;\-0.00\ 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8"/>
      <color theme="1"/>
      <name val="Arial"/>
      <family val="2"/>
    </font>
    <font>
      <i/>
      <sz val="10"/>
      <color theme="1"/>
      <name val="Arial"/>
      <family val="2"/>
    </font>
    <font>
      <sz val="9"/>
      <color rgb="FF5C0000"/>
      <name val="Courier new"/>
      <family val="3"/>
    </font>
    <font>
      <sz val="11"/>
      <color rgb="FF5C0000"/>
      <name val="Calibri"/>
      <family val="2"/>
      <scheme val="minor"/>
    </font>
    <font>
      <sz val="9"/>
      <color theme="1"/>
      <name val="Courier new"/>
      <family val="3"/>
    </font>
    <font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C0C0C0"/>
      </right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41">
    <xf numFmtId="0" fontId="0" fillId="0" borderId="0" xfId="0"/>
    <xf numFmtId="49" fontId="7" fillId="6" borderId="7" xfId="0" applyNumberFormat="1" applyFont="1" applyFill="1" applyBorder="1"/>
    <xf numFmtId="0" fontId="7" fillId="6" borderId="7" xfId="0" applyFont="1" applyFill="1" applyBorder="1"/>
    <xf numFmtId="0" fontId="8" fillId="6" borderId="0" xfId="0" applyFont="1" applyFill="1"/>
    <xf numFmtId="49" fontId="9" fillId="0" borderId="7" xfId="0" applyNumberFormat="1" applyFont="1" applyFill="1" applyBorder="1"/>
    <xf numFmtId="0" fontId="9" fillId="0" borderId="7" xfId="0" applyFont="1" applyFill="1" applyBorder="1"/>
    <xf numFmtId="43" fontId="3" fillId="2" borderId="0" xfId="1" applyFont="1" applyFill="1" applyAlignment="1">
      <alignment horizontal="left" vertical="center"/>
    </xf>
    <xf numFmtId="43" fontId="3" fillId="3" borderId="0" xfId="1" applyFont="1" applyFill="1" applyAlignment="1">
      <alignment horizontal="left" vertical="center"/>
    </xf>
    <xf numFmtId="43" fontId="3" fillId="4" borderId="0" xfId="1" applyFont="1" applyFill="1" applyAlignment="1">
      <alignment horizontal="left" vertical="center"/>
    </xf>
    <xf numFmtId="43" fontId="1" fillId="0" borderId="0" xfId="1" applyFont="1" applyAlignment="1">
      <alignment vertical="center"/>
    </xf>
    <xf numFmtId="43" fontId="1" fillId="0" borderId="0" xfId="1" applyFont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6" fillId="0" borderId="0" xfId="1" applyFont="1" applyAlignment="1">
      <alignment vertical="center"/>
    </xf>
    <xf numFmtId="43" fontId="1" fillId="0" borderId="7" xfId="1" applyFont="1" applyFill="1" applyBorder="1"/>
    <xf numFmtId="43" fontId="1" fillId="0" borderId="0" xfId="1" applyFont="1" applyAlignment="1">
      <alignment horizontal="left" vertical="center"/>
    </xf>
    <xf numFmtId="43" fontId="4" fillId="0" borderId="1" xfId="1" applyFont="1" applyBorder="1"/>
    <xf numFmtId="43" fontId="4" fillId="0" borderId="1" xfId="1" applyFont="1" applyBorder="1" applyAlignment="1">
      <alignment horizontal="left" vertical="center"/>
    </xf>
    <xf numFmtId="43" fontId="4" fillId="0" borderId="0" xfId="1" applyFont="1" applyBorder="1"/>
    <xf numFmtId="43" fontId="3" fillId="0" borderId="7" xfId="1" applyFont="1" applyFill="1" applyBorder="1"/>
    <xf numFmtId="164" fontId="1" fillId="0" borderId="7" xfId="1" applyNumberFormat="1" applyFont="1" applyFill="1" applyBorder="1"/>
    <xf numFmtId="43" fontId="1" fillId="0" borderId="7" xfId="1" applyNumberFormat="1" applyFont="1" applyFill="1" applyBorder="1"/>
    <xf numFmtId="43" fontId="3" fillId="2" borderId="0" xfId="1" applyNumberFormat="1" applyFont="1" applyFill="1" applyAlignment="1">
      <alignment horizontal="left" vertical="center"/>
    </xf>
    <xf numFmtId="165" fontId="1" fillId="0" borderId="7" xfId="1" applyNumberFormat="1" applyFont="1" applyFill="1" applyBorder="1"/>
    <xf numFmtId="164" fontId="3" fillId="5" borderId="0" xfId="1" applyNumberFormat="1" applyFont="1" applyFill="1" applyAlignment="1">
      <alignment horizontal="left" vertical="center"/>
    </xf>
    <xf numFmtId="166" fontId="1" fillId="0" borderId="7" xfId="1" applyNumberFormat="1" applyFont="1" applyFill="1" applyBorder="1" applyAlignment="1">
      <alignment horizontal="left"/>
    </xf>
    <xf numFmtId="2" fontId="1" fillId="0" borderId="7" xfId="1" applyNumberFormat="1" applyFont="1" applyFill="1" applyBorder="1"/>
    <xf numFmtId="167" fontId="1" fillId="0" borderId="7" xfId="1" applyNumberFormat="1" applyFont="1" applyFill="1" applyBorder="1"/>
    <xf numFmtId="43" fontId="3" fillId="3" borderId="0" xfId="1" applyNumberFormat="1" applyFont="1" applyFill="1" applyAlignment="1">
      <alignment horizontal="left" vertical="center"/>
    </xf>
    <xf numFmtId="49" fontId="1" fillId="0" borderId="7" xfId="1" applyNumberFormat="1" applyFont="1" applyFill="1" applyBorder="1"/>
    <xf numFmtId="43" fontId="1" fillId="0" borderId="0" xfId="1" applyFont="1" applyFill="1" applyBorder="1"/>
    <xf numFmtId="43" fontId="3" fillId="5" borderId="0" xfId="1" applyNumberFormat="1" applyFont="1" applyFill="1" applyAlignment="1">
      <alignment horizontal="left" vertical="center"/>
    </xf>
    <xf numFmtId="0" fontId="9" fillId="0" borderId="7" xfId="0" quotePrefix="1" applyFont="1" applyFill="1" applyBorder="1"/>
    <xf numFmtId="43" fontId="3" fillId="5" borderId="2" xfId="1" applyFont="1" applyFill="1" applyBorder="1" applyAlignment="1">
      <alignment horizontal="center" vertical="center"/>
    </xf>
    <xf numFmtId="43" fontId="5" fillId="0" borderId="3" xfId="1" applyFont="1" applyBorder="1" applyAlignment="1">
      <alignment horizontal="center" vertical="center"/>
    </xf>
    <xf numFmtId="43" fontId="5" fillId="0" borderId="4" xfId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/>
    </xf>
    <xf numFmtId="43" fontId="5" fillId="0" borderId="6" xfId="1" applyFont="1" applyBorder="1" applyAlignment="1">
      <alignment horizontal="center" vertical="center"/>
    </xf>
    <xf numFmtId="43" fontId="11" fillId="2" borderId="2" xfId="1" applyFont="1" applyFill="1" applyBorder="1" applyAlignment="1">
      <alignment horizontal="center" vertical="center"/>
    </xf>
    <xf numFmtId="43" fontId="11" fillId="3" borderId="2" xfId="1" applyFont="1" applyFill="1" applyBorder="1" applyAlignment="1">
      <alignment horizontal="center" vertical="center"/>
    </xf>
    <xf numFmtId="43" fontId="3" fillId="4" borderId="2" xfId="1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topLeftCell="A22" workbookViewId="0">
      <selection activeCell="D40" sqref="D40"/>
    </sheetView>
  </sheetViews>
  <sheetFormatPr defaultRowHeight="12.75" x14ac:dyDescent="0.25"/>
  <cols>
    <col min="1" max="1" width="9.140625" style="10"/>
    <col min="2" max="2" width="10.85546875" style="10" customWidth="1"/>
    <col min="3" max="3" width="40.7109375" style="9" customWidth="1"/>
    <col min="4" max="5" width="26.7109375" style="9" customWidth="1"/>
    <col min="6" max="6" width="14.7109375" style="9" customWidth="1"/>
    <col min="7" max="7" width="14" style="9" bestFit="1" customWidth="1"/>
    <col min="8" max="16384" width="9.140625" style="9"/>
  </cols>
  <sheetData>
    <row r="1" spans="1:6" ht="13.5" thickBot="1" x14ac:dyDescent="0.3"/>
    <row r="2" spans="1:6" ht="15" customHeight="1" x14ac:dyDescent="0.25">
      <c r="D2" s="34" t="s">
        <v>151</v>
      </c>
      <c r="E2" s="35"/>
    </row>
    <row r="3" spans="1:6" ht="18" customHeight="1" thickBot="1" x14ac:dyDescent="0.3">
      <c r="D3" s="36"/>
      <c r="E3" s="37"/>
    </row>
    <row r="4" spans="1:6" ht="18" customHeight="1" x14ac:dyDescent="0.25">
      <c r="D4" s="11"/>
      <c r="E4" s="11"/>
    </row>
    <row r="5" spans="1:6" x14ac:dyDescent="0.25">
      <c r="D5" s="12" t="s">
        <v>1</v>
      </c>
      <c r="E5" s="12" t="s">
        <v>2</v>
      </c>
      <c r="F5" s="12" t="s">
        <v>4</v>
      </c>
    </row>
    <row r="6" spans="1:6" ht="15" customHeight="1" x14ac:dyDescent="0.25">
      <c r="A6" s="13"/>
      <c r="B6" s="38" t="s">
        <v>85</v>
      </c>
      <c r="C6" s="38"/>
    </row>
    <row r="7" spans="1:6" ht="15" customHeight="1" x14ac:dyDescent="0.2">
      <c r="A7" s="10" t="s">
        <v>3</v>
      </c>
      <c r="B7" s="26" t="s">
        <v>14</v>
      </c>
      <c r="C7" s="14" t="s">
        <v>15</v>
      </c>
      <c r="D7" s="23">
        <v>245.42</v>
      </c>
      <c r="E7" s="15">
        <v>0</v>
      </c>
      <c r="F7" s="9" t="s">
        <v>5</v>
      </c>
    </row>
    <row r="8" spans="1:6" x14ac:dyDescent="0.2">
      <c r="A8" s="10" t="s">
        <v>3</v>
      </c>
      <c r="B8" s="26" t="s">
        <v>14</v>
      </c>
      <c r="C8" s="14" t="s">
        <v>18</v>
      </c>
      <c r="D8" s="21">
        <v>984</v>
      </c>
      <c r="E8" s="15">
        <v>0</v>
      </c>
      <c r="F8" s="9" t="s">
        <v>5</v>
      </c>
    </row>
    <row r="9" spans="1:6" x14ac:dyDescent="0.2">
      <c r="A9" s="10" t="s">
        <v>3</v>
      </c>
      <c r="B9" s="26" t="s">
        <v>19</v>
      </c>
      <c r="C9" s="14" t="s">
        <v>20</v>
      </c>
      <c r="D9" s="21">
        <v>58.61</v>
      </c>
      <c r="E9" s="15">
        <v>0</v>
      </c>
      <c r="F9" s="9" t="s">
        <v>5</v>
      </c>
    </row>
    <row r="10" spans="1:6" x14ac:dyDescent="0.2">
      <c r="A10" s="10" t="s">
        <v>3</v>
      </c>
      <c r="B10" s="26" t="s">
        <v>21</v>
      </c>
      <c r="C10" s="14" t="s">
        <v>24</v>
      </c>
      <c r="D10" s="21">
        <v>3840.76</v>
      </c>
      <c r="E10" s="15">
        <v>0</v>
      </c>
      <c r="F10" s="9" t="s">
        <v>5</v>
      </c>
    </row>
    <row r="11" spans="1:6" x14ac:dyDescent="0.2">
      <c r="A11" s="10" t="s">
        <v>3</v>
      </c>
      <c r="B11" s="26" t="s">
        <v>25</v>
      </c>
      <c r="C11" s="14" t="s">
        <v>26</v>
      </c>
      <c r="D11" s="21">
        <v>78.41</v>
      </c>
      <c r="E11" s="15">
        <v>0</v>
      </c>
      <c r="F11" s="9" t="s">
        <v>5</v>
      </c>
    </row>
    <row r="12" spans="1:6" x14ac:dyDescent="0.2">
      <c r="A12" s="10" t="s">
        <v>3</v>
      </c>
      <c r="B12" s="26" t="s">
        <v>25</v>
      </c>
      <c r="C12" s="14" t="s">
        <v>22</v>
      </c>
      <c r="D12" s="21">
        <v>3139.32</v>
      </c>
      <c r="E12" s="15">
        <v>0</v>
      </c>
      <c r="F12" s="9" t="s">
        <v>5</v>
      </c>
    </row>
    <row r="13" spans="1:6" x14ac:dyDescent="0.25">
      <c r="D13" s="22">
        <f>SUM(D7:D12)</f>
        <v>8346.52</v>
      </c>
      <c r="E13" s="6">
        <f>SUM(E7:E12)</f>
        <v>0</v>
      </c>
    </row>
    <row r="15" spans="1:6" ht="15" customHeight="1" x14ac:dyDescent="0.25">
      <c r="B15" s="39" t="s">
        <v>86</v>
      </c>
      <c r="C15" s="39"/>
    </row>
    <row r="16" spans="1:6" ht="15" customHeight="1" x14ac:dyDescent="0.2">
      <c r="A16" s="10" t="s">
        <v>3</v>
      </c>
      <c r="B16" s="14" t="s">
        <v>30</v>
      </c>
      <c r="C16" s="14" t="s">
        <v>31</v>
      </c>
      <c r="D16" s="20">
        <v>1.1299999999999999</v>
      </c>
      <c r="E16" s="15">
        <v>0</v>
      </c>
      <c r="F16" s="9" t="s">
        <v>5</v>
      </c>
    </row>
    <row r="17" spans="1:8" ht="15" customHeight="1" x14ac:dyDescent="0.2">
      <c r="A17" s="10" t="s">
        <v>3</v>
      </c>
      <c r="B17" s="25">
        <v>160107</v>
      </c>
      <c r="C17" s="14" t="s">
        <v>105</v>
      </c>
      <c r="D17" s="20">
        <v>0.06</v>
      </c>
      <c r="E17" s="15">
        <v>0</v>
      </c>
      <c r="F17" s="9" t="s">
        <v>5</v>
      </c>
    </row>
    <row r="18" spans="1:8" x14ac:dyDescent="0.2">
      <c r="A18" s="10" t="s">
        <v>3</v>
      </c>
      <c r="B18" s="14" t="s">
        <v>36</v>
      </c>
      <c r="C18" s="14" t="s">
        <v>37</v>
      </c>
      <c r="D18" s="20">
        <v>1.1839999999999999</v>
      </c>
      <c r="E18" s="15">
        <v>0</v>
      </c>
      <c r="F18" s="9" t="s">
        <v>5</v>
      </c>
    </row>
    <row r="19" spans="1:8" x14ac:dyDescent="0.2">
      <c r="A19" s="10" t="s">
        <v>3</v>
      </c>
      <c r="B19" s="14" t="s">
        <v>39</v>
      </c>
      <c r="C19" s="14" t="s">
        <v>40</v>
      </c>
      <c r="D19" s="14">
        <v>22.15</v>
      </c>
      <c r="E19" s="15">
        <v>0</v>
      </c>
      <c r="F19" s="9" t="s">
        <v>5</v>
      </c>
    </row>
    <row r="20" spans="1:8" x14ac:dyDescent="0.2">
      <c r="A20" s="10" t="s">
        <v>3</v>
      </c>
      <c r="B20" s="14" t="s">
        <v>88</v>
      </c>
      <c r="C20" s="14" t="s">
        <v>33</v>
      </c>
      <c r="D20" s="14">
        <v>2.57</v>
      </c>
      <c r="E20" s="15">
        <v>0</v>
      </c>
      <c r="F20" s="9" t="s">
        <v>5</v>
      </c>
    </row>
    <row r="21" spans="1:8" x14ac:dyDescent="0.2">
      <c r="A21" s="10" t="s">
        <v>3</v>
      </c>
      <c r="B21" s="14" t="s">
        <v>42</v>
      </c>
      <c r="C21" s="14" t="s">
        <v>43</v>
      </c>
      <c r="D21" s="14">
        <v>1.29</v>
      </c>
      <c r="E21" s="15">
        <v>0</v>
      </c>
      <c r="F21" s="9" t="s">
        <v>5</v>
      </c>
    </row>
    <row r="22" spans="1:8" x14ac:dyDescent="0.2">
      <c r="A22" s="10" t="s">
        <v>3</v>
      </c>
      <c r="B22" s="14" t="s">
        <v>45</v>
      </c>
      <c r="C22" s="14" t="s">
        <v>46</v>
      </c>
      <c r="D22" s="14">
        <v>10.14</v>
      </c>
      <c r="E22" s="17">
        <v>0</v>
      </c>
      <c r="F22" s="9" t="s">
        <v>83</v>
      </c>
    </row>
    <row r="23" spans="1:8" x14ac:dyDescent="0.2">
      <c r="A23" s="10" t="s">
        <v>3</v>
      </c>
      <c r="B23" s="14" t="s">
        <v>48</v>
      </c>
      <c r="C23" s="14" t="s">
        <v>49</v>
      </c>
      <c r="D23" s="14">
        <v>3.53</v>
      </c>
      <c r="E23" s="15">
        <v>0</v>
      </c>
      <c r="F23" s="9" t="s">
        <v>5</v>
      </c>
    </row>
    <row r="24" spans="1:8" x14ac:dyDescent="0.2">
      <c r="A24" s="10" t="s">
        <v>3</v>
      </c>
      <c r="B24" s="14" t="s">
        <v>48</v>
      </c>
      <c r="C24" s="14" t="s">
        <v>50</v>
      </c>
      <c r="D24" s="14">
        <v>12.605</v>
      </c>
      <c r="E24" s="15">
        <v>0</v>
      </c>
      <c r="F24" s="9" t="s">
        <v>5</v>
      </c>
    </row>
    <row r="25" spans="1:8" ht="15" customHeight="1" x14ac:dyDescent="0.25">
      <c r="C25" s="10"/>
      <c r="D25" s="28">
        <f>SUM(D16:D24)</f>
        <v>54.659000000000006</v>
      </c>
      <c r="E25" s="7">
        <f>SUM(E16:E24)</f>
        <v>0</v>
      </c>
    </row>
    <row r="27" spans="1:8" ht="15" customHeight="1" x14ac:dyDescent="0.25">
      <c r="B27" s="40" t="s">
        <v>87</v>
      </c>
      <c r="C27" s="40"/>
    </row>
    <row r="28" spans="1:8" ht="15" customHeight="1" x14ac:dyDescent="0.2">
      <c r="A28" s="10" t="s">
        <v>3</v>
      </c>
      <c r="B28" s="14" t="s">
        <v>21</v>
      </c>
      <c r="C28" s="14" t="s">
        <v>22</v>
      </c>
      <c r="D28" s="14">
        <v>2094.29</v>
      </c>
      <c r="E28" s="15">
        <v>0</v>
      </c>
      <c r="F28" s="9" t="s">
        <v>5</v>
      </c>
      <c r="H28" s="16"/>
    </row>
    <row r="29" spans="1:8" x14ac:dyDescent="0.2">
      <c r="A29" s="10" t="s">
        <v>3</v>
      </c>
      <c r="B29" s="14" t="s">
        <v>51</v>
      </c>
      <c r="C29" s="14" t="s">
        <v>52</v>
      </c>
      <c r="D29" s="14">
        <v>43.72</v>
      </c>
      <c r="E29" s="15">
        <v>0</v>
      </c>
      <c r="F29" s="9" t="s">
        <v>5</v>
      </c>
      <c r="H29" s="16"/>
    </row>
    <row r="30" spans="1:8" x14ac:dyDescent="0.2">
      <c r="A30" s="10" t="s">
        <v>3</v>
      </c>
      <c r="B30" s="14" t="s">
        <v>53</v>
      </c>
      <c r="C30" s="14" t="s">
        <v>54</v>
      </c>
      <c r="D30" s="14">
        <v>82.15</v>
      </c>
      <c r="E30" s="15">
        <v>0</v>
      </c>
      <c r="F30" s="9" t="s">
        <v>5</v>
      </c>
      <c r="H30" s="16"/>
    </row>
    <row r="31" spans="1:8" x14ac:dyDescent="0.2">
      <c r="A31" s="10" t="s">
        <v>3</v>
      </c>
      <c r="B31" s="14" t="s">
        <v>56</v>
      </c>
      <c r="C31" s="14" t="s">
        <v>57</v>
      </c>
      <c r="D31" s="14">
        <v>100.18</v>
      </c>
      <c r="E31" s="15">
        <v>0</v>
      </c>
      <c r="F31" s="9" t="s">
        <v>5</v>
      </c>
      <c r="H31" s="16"/>
    </row>
    <row r="32" spans="1:8" x14ac:dyDescent="0.2">
      <c r="A32" s="10" t="s">
        <v>3</v>
      </c>
      <c r="B32" s="14" t="s">
        <v>59</v>
      </c>
      <c r="C32" s="14" t="s">
        <v>60</v>
      </c>
      <c r="D32" s="14">
        <v>94.76</v>
      </c>
      <c r="E32" s="15">
        <v>0</v>
      </c>
      <c r="F32" s="9" t="s">
        <v>5</v>
      </c>
      <c r="H32" s="16"/>
    </row>
    <row r="33" spans="1:8" x14ac:dyDescent="0.2">
      <c r="A33" s="10" t="s">
        <v>3</v>
      </c>
      <c r="B33" s="14" t="s">
        <v>59</v>
      </c>
      <c r="C33" s="14" t="s">
        <v>62</v>
      </c>
      <c r="D33" s="14">
        <v>64.47</v>
      </c>
      <c r="E33" s="15">
        <v>0</v>
      </c>
      <c r="F33" s="9" t="s">
        <v>5</v>
      </c>
      <c r="H33" s="16"/>
    </row>
    <row r="34" spans="1:8" x14ac:dyDescent="0.2">
      <c r="A34" s="10" t="s">
        <v>3</v>
      </c>
      <c r="B34" s="14" t="s">
        <v>63</v>
      </c>
      <c r="C34" s="14" t="s">
        <v>64</v>
      </c>
      <c r="D34" s="14">
        <v>1368.9</v>
      </c>
      <c r="E34" s="15">
        <v>0</v>
      </c>
      <c r="F34" s="9" t="s">
        <v>5</v>
      </c>
      <c r="H34" s="16"/>
    </row>
    <row r="35" spans="1:8" ht="15" customHeight="1" x14ac:dyDescent="0.2">
      <c r="A35" s="10" t="s">
        <v>3</v>
      </c>
      <c r="B35" s="14" t="s">
        <v>65</v>
      </c>
      <c r="C35" s="14" t="s">
        <v>66</v>
      </c>
      <c r="D35" s="14">
        <v>88.47</v>
      </c>
      <c r="E35" s="15">
        <v>0</v>
      </c>
      <c r="F35" s="9" t="s">
        <v>5</v>
      </c>
      <c r="H35" s="16"/>
    </row>
    <row r="36" spans="1:8" x14ac:dyDescent="0.2">
      <c r="A36" s="10" t="s">
        <v>3</v>
      </c>
      <c r="B36" s="14" t="s">
        <v>67</v>
      </c>
      <c r="C36" s="14" t="s">
        <v>22</v>
      </c>
      <c r="D36" s="14">
        <v>3886.77</v>
      </c>
      <c r="E36" s="15">
        <v>0</v>
      </c>
      <c r="F36" s="9" t="s">
        <v>5</v>
      </c>
      <c r="H36" s="16"/>
    </row>
    <row r="37" spans="1:8" x14ac:dyDescent="0.2">
      <c r="A37" s="10" t="s">
        <v>3</v>
      </c>
      <c r="B37" s="14" t="s">
        <v>67</v>
      </c>
      <c r="C37" s="14" t="s">
        <v>69</v>
      </c>
      <c r="D37" s="14">
        <v>4273.75</v>
      </c>
      <c r="E37" s="15">
        <v>0</v>
      </c>
      <c r="F37" s="9" t="s">
        <v>5</v>
      </c>
      <c r="H37" s="18"/>
    </row>
    <row r="38" spans="1:8" x14ac:dyDescent="0.2">
      <c r="A38" s="10" t="s">
        <v>3</v>
      </c>
      <c r="B38" s="29">
        <v>200307</v>
      </c>
      <c r="C38" s="30" t="s">
        <v>110</v>
      </c>
      <c r="D38" s="30">
        <v>328.3</v>
      </c>
      <c r="E38" s="15">
        <v>0</v>
      </c>
      <c r="F38" s="9" t="s">
        <v>5</v>
      </c>
      <c r="H38" s="18"/>
    </row>
    <row r="39" spans="1:8" x14ac:dyDescent="0.2">
      <c r="A39" s="10" t="s">
        <v>3</v>
      </c>
      <c r="B39" s="29">
        <v>200307</v>
      </c>
      <c r="C39" s="30" t="s">
        <v>111</v>
      </c>
      <c r="D39" s="30">
        <v>3127.43</v>
      </c>
      <c r="E39" s="15">
        <v>0</v>
      </c>
      <c r="F39" s="9" t="s">
        <v>5</v>
      </c>
      <c r="H39" s="18"/>
    </row>
    <row r="40" spans="1:8" x14ac:dyDescent="0.25">
      <c r="D40" s="8">
        <f>SUM(D28:D39)</f>
        <v>15553.189999999999</v>
      </c>
      <c r="E40" s="8">
        <f>SUM(E28:E39)</f>
        <v>0</v>
      </c>
    </row>
    <row r="42" spans="1:8" ht="15" customHeight="1" x14ac:dyDescent="0.25">
      <c r="B42" s="33" t="s">
        <v>0</v>
      </c>
      <c r="C42" s="33"/>
    </row>
    <row r="43" spans="1:8" x14ac:dyDescent="0.2">
      <c r="A43" s="10" t="s">
        <v>3</v>
      </c>
      <c r="B43" s="29" t="s">
        <v>107</v>
      </c>
      <c r="C43" s="14" t="s">
        <v>74</v>
      </c>
      <c r="D43" s="17">
        <v>1.1299999999999999</v>
      </c>
      <c r="E43" s="14"/>
      <c r="F43" s="9" t="s">
        <v>84</v>
      </c>
    </row>
    <row r="44" spans="1:8" x14ac:dyDescent="0.2">
      <c r="A44" s="10" t="s">
        <v>3</v>
      </c>
      <c r="B44" s="27" t="s">
        <v>21</v>
      </c>
      <c r="C44" s="14" t="s">
        <v>74</v>
      </c>
      <c r="D44" s="17">
        <v>232.6</v>
      </c>
      <c r="E44" s="14"/>
      <c r="F44" s="9" t="s">
        <v>84</v>
      </c>
    </row>
    <row r="45" spans="1:8" x14ac:dyDescent="0.2">
      <c r="A45" s="10" t="s">
        <v>3</v>
      </c>
      <c r="B45" s="25">
        <v>170604</v>
      </c>
      <c r="C45" s="14" t="s">
        <v>74</v>
      </c>
      <c r="D45" s="17">
        <v>82.12</v>
      </c>
      <c r="E45" s="14"/>
      <c r="F45" s="9" t="s">
        <v>84</v>
      </c>
    </row>
    <row r="46" spans="1:8" x14ac:dyDescent="0.2">
      <c r="A46" s="10" t="s">
        <v>3</v>
      </c>
      <c r="B46" s="27" t="s">
        <v>91</v>
      </c>
      <c r="C46" s="14" t="s">
        <v>74</v>
      </c>
      <c r="D46" s="17">
        <v>11.8</v>
      </c>
      <c r="E46" s="14"/>
      <c r="F46" s="9" t="s">
        <v>84</v>
      </c>
    </row>
    <row r="47" spans="1:8" x14ac:dyDescent="0.2">
      <c r="A47" s="10" t="s">
        <v>3</v>
      </c>
      <c r="B47" s="27" t="s">
        <v>92</v>
      </c>
      <c r="C47" s="14" t="s">
        <v>74</v>
      </c>
      <c r="D47" s="17">
        <v>19.5</v>
      </c>
      <c r="E47" s="14"/>
      <c r="F47" s="9" t="s">
        <v>84</v>
      </c>
    </row>
    <row r="48" spans="1:8" x14ac:dyDescent="0.2">
      <c r="A48" s="10" t="s">
        <v>3</v>
      </c>
      <c r="B48" s="27" t="s">
        <v>93</v>
      </c>
      <c r="C48" s="14" t="s">
        <v>75</v>
      </c>
      <c r="D48" s="17">
        <v>1784.62</v>
      </c>
      <c r="E48" s="14"/>
      <c r="F48" s="9" t="s">
        <v>84</v>
      </c>
    </row>
    <row r="49" spans="1:6" x14ac:dyDescent="0.2">
      <c r="A49" s="10" t="s">
        <v>3</v>
      </c>
      <c r="B49" s="27" t="s">
        <v>77</v>
      </c>
      <c r="C49" s="14" t="s">
        <v>90</v>
      </c>
      <c r="D49" s="17">
        <v>5644.43</v>
      </c>
      <c r="E49" s="14"/>
      <c r="F49" s="9" t="s">
        <v>84</v>
      </c>
    </row>
    <row r="50" spans="1:6" x14ac:dyDescent="0.2">
      <c r="A50" s="10" t="s">
        <v>3</v>
      </c>
      <c r="B50" s="27" t="s">
        <v>77</v>
      </c>
      <c r="C50" s="14" t="s">
        <v>78</v>
      </c>
      <c r="D50" s="17">
        <v>1809.335</v>
      </c>
      <c r="E50" s="14"/>
      <c r="F50" s="9" t="s">
        <v>84</v>
      </c>
    </row>
    <row r="51" spans="1:6" x14ac:dyDescent="0.2">
      <c r="A51" s="10" t="s">
        <v>3</v>
      </c>
      <c r="B51" s="27" t="s">
        <v>77</v>
      </c>
      <c r="C51" s="14" t="s">
        <v>79</v>
      </c>
      <c r="D51" s="17">
        <v>2714.11</v>
      </c>
      <c r="E51" s="14"/>
      <c r="F51" s="9" t="s">
        <v>84</v>
      </c>
    </row>
    <row r="52" spans="1:6" x14ac:dyDescent="0.2">
      <c r="A52" s="10" t="s">
        <v>3</v>
      </c>
      <c r="B52" s="27" t="s">
        <v>80</v>
      </c>
      <c r="C52" s="14" t="s">
        <v>81</v>
      </c>
      <c r="D52" s="17">
        <v>59.4</v>
      </c>
      <c r="E52" s="14"/>
      <c r="F52" s="9" t="s">
        <v>84</v>
      </c>
    </row>
    <row r="53" spans="1:6" x14ac:dyDescent="0.2">
      <c r="A53" s="10" t="s">
        <v>3</v>
      </c>
      <c r="B53" s="27" t="s">
        <v>80</v>
      </c>
      <c r="C53" s="14" t="s">
        <v>95</v>
      </c>
      <c r="D53" s="17">
        <v>14.13</v>
      </c>
      <c r="E53" s="14"/>
      <c r="F53" s="9" t="s">
        <v>84</v>
      </c>
    </row>
    <row r="54" spans="1:6" x14ac:dyDescent="0.2">
      <c r="A54" s="10" t="s">
        <v>3</v>
      </c>
      <c r="B54" s="27" t="s">
        <v>70</v>
      </c>
      <c r="C54" s="14" t="s">
        <v>73</v>
      </c>
      <c r="D54" s="17">
        <v>3023.1689999999999</v>
      </c>
      <c r="E54" s="20"/>
      <c r="F54" s="9" t="s">
        <v>84</v>
      </c>
    </row>
    <row r="55" spans="1:6" x14ac:dyDescent="0.2">
      <c r="B55" s="19" t="s">
        <v>29</v>
      </c>
      <c r="C55" s="14"/>
      <c r="D55" s="31">
        <f>SUM(D43:D54)</f>
        <v>15396.343999999999</v>
      </c>
      <c r="E55" s="24">
        <f>SUM(E43:E54)</f>
        <v>0</v>
      </c>
      <c r="F55" s="9" t="s">
        <v>84</v>
      </c>
    </row>
  </sheetData>
  <mergeCells count="5">
    <mergeCell ref="B42:C42"/>
    <mergeCell ref="D2:E3"/>
    <mergeCell ref="B6:C6"/>
    <mergeCell ref="B15:C15"/>
    <mergeCell ref="B27:C2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9"/>
  <sheetViews>
    <sheetView topLeftCell="B1" workbookViewId="0">
      <selection activeCell="J18" sqref="J18"/>
    </sheetView>
  </sheetViews>
  <sheetFormatPr defaultRowHeight="15" x14ac:dyDescent="0.25"/>
  <cols>
    <col min="1" max="1" width="0" style="4" hidden="1" customWidth="1"/>
    <col min="2" max="2" width="6.7109375" style="4" customWidth="1"/>
    <col min="3" max="3" width="8.7109375" style="4" customWidth="1"/>
    <col min="4" max="5" width="1.7109375" style="4" customWidth="1"/>
    <col min="6" max="6" width="15.7109375" style="5" customWidth="1"/>
    <col min="7" max="7" width="8.7109375" style="5" customWidth="1"/>
    <col min="8" max="8" width="1.7109375" style="4" customWidth="1"/>
    <col min="9" max="9" width="45.7109375" style="4" customWidth="1"/>
  </cols>
  <sheetData>
    <row r="1" spans="1:9" s="3" customFormat="1" x14ac:dyDescent="0.25">
      <c r="A1" s="1" t="s">
        <v>6</v>
      </c>
      <c r="B1" s="1" t="s">
        <v>7</v>
      </c>
      <c r="C1" s="1" t="s">
        <v>8</v>
      </c>
      <c r="D1" s="1" t="s">
        <v>9</v>
      </c>
      <c r="E1" s="1" t="s">
        <v>10</v>
      </c>
      <c r="F1" s="2" t="s">
        <v>11</v>
      </c>
      <c r="G1" s="2" t="s">
        <v>12</v>
      </c>
      <c r="H1" s="1" t="s">
        <v>6</v>
      </c>
      <c r="I1" s="1" t="s">
        <v>13</v>
      </c>
    </row>
    <row r="2" spans="1:9" x14ac:dyDescent="0.25">
      <c r="A2" s="4" t="s">
        <v>6</v>
      </c>
      <c r="B2" s="4" t="s">
        <v>14</v>
      </c>
      <c r="C2" s="4" t="s">
        <v>15</v>
      </c>
      <c r="D2" s="4" t="s">
        <v>16</v>
      </c>
      <c r="E2" s="4" t="s">
        <v>17</v>
      </c>
      <c r="F2" s="5">
        <v>245420</v>
      </c>
      <c r="G2" s="32" t="s">
        <v>112</v>
      </c>
      <c r="H2" s="4" t="s">
        <v>6</v>
      </c>
      <c r="I2" s="4" t="s">
        <v>96</v>
      </c>
    </row>
    <row r="3" spans="1:9" x14ac:dyDescent="0.25">
      <c r="A3" s="4" t="s">
        <v>6</v>
      </c>
      <c r="B3" s="4" t="s">
        <v>14</v>
      </c>
      <c r="C3" s="4" t="s">
        <v>18</v>
      </c>
      <c r="D3" s="4" t="s">
        <v>16</v>
      </c>
      <c r="E3" s="4" t="s">
        <v>17</v>
      </c>
      <c r="F3" s="5">
        <v>984000</v>
      </c>
      <c r="G3" s="32" t="s">
        <v>113</v>
      </c>
      <c r="H3" s="4" t="s">
        <v>6</v>
      </c>
      <c r="I3" s="4" t="s">
        <v>96</v>
      </c>
    </row>
    <row r="4" spans="1:9" x14ac:dyDescent="0.25">
      <c r="A4" s="4" t="s">
        <v>6</v>
      </c>
      <c r="B4" s="4" t="s">
        <v>19</v>
      </c>
      <c r="C4" s="4" t="s">
        <v>20</v>
      </c>
      <c r="D4" s="4" t="s">
        <v>16</v>
      </c>
      <c r="E4" s="4" t="s">
        <v>17</v>
      </c>
      <c r="F4" s="5">
        <v>58610</v>
      </c>
      <c r="G4" s="32" t="s">
        <v>114</v>
      </c>
      <c r="H4" s="4" t="s">
        <v>6</v>
      </c>
      <c r="I4" s="4" t="s">
        <v>97</v>
      </c>
    </row>
    <row r="5" spans="1:9" x14ac:dyDescent="0.25">
      <c r="A5" s="4" t="s">
        <v>6</v>
      </c>
      <c r="B5" s="4" t="s">
        <v>21</v>
      </c>
      <c r="C5" s="4" t="s">
        <v>24</v>
      </c>
      <c r="D5" s="4" t="s">
        <v>16</v>
      </c>
      <c r="E5" s="4" t="s">
        <v>17</v>
      </c>
      <c r="F5" s="5">
        <v>3840760</v>
      </c>
      <c r="G5" s="32" t="s">
        <v>115</v>
      </c>
      <c r="H5" s="4" t="s">
        <v>6</v>
      </c>
      <c r="I5" s="4" t="s">
        <v>23</v>
      </c>
    </row>
    <row r="6" spans="1:9" x14ac:dyDescent="0.25">
      <c r="A6" s="4" t="s">
        <v>6</v>
      </c>
      <c r="B6" s="4" t="s">
        <v>25</v>
      </c>
      <c r="C6" s="4" t="s">
        <v>26</v>
      </c>
      <c r="D6" s="4" t="s">
        <v>16</v>
      </c>
      <c r="E6" s="4" t="s">
        <v>17</v>
      </c>
      <c r="F6" s="5">
        <v>78410</v>
      </c>
      <c r="G6" s="32" t="s">
        <v>116</v>
      </c>
      <c r="H6" s="4" t="s">
        <v>6</v>
      </c>
      <c r="I6" s="4" t="s">
        <v>27</v>
      </c>
    </row>
    <row r="7" spans="1:9" x14ac:dyDescent="0.25">
      <c r="A7" s="4" t="s">
        <v>6</v>
      </c>
      <c r="B7" s="4" t="s">
        <v>25</v>
      </c>
      <c r="C7" s="4" t="s">
        <v>22</v>
      </c>
      <c r="D7" s="4" t="s">
        <v>16</v>
      </c>
      <c r="E7" s="4" t="s">
        <v>17</v>
      </c>
      <c r="F7" s="5">
        <v>3139320</v>
      </c>
      <c r="G7" s="32" t="s">
        <v>117</v>
      </c>
      <c r="H7" s="4" t="s">
        <v>6</v>
      </c>
      <c r="I7" s="4" t="s">
        <v>27</v>
      </c>
    </row>
    <row r="8" spans="1:9" x14ac:dyDescent="0.25">
      <c r="A8" s="4" t="s">
        <v>28</v>
      </c>
      <c r="B8" s="4" t="s">
        <v>6</v>
      </c>
      <c r="C8" s="4" t="s">
        <v>6</v>
      </c>
      <c r="D8" s="4" t="s">
        <v>6</v>
      </c>
      <c r="E8" s="4" t="s">
        <v>6</v>
      </c>
      <c r="H8" s="4" t="s">
        <v>6</v>
      </c>
      <c r="I8" s="4" t="s">
        <v>6</v>
      </c>
    </row>
    <row r="9" spans="1:9" x14ac:dyDescent="0.25">
      <c r="A9" s="4" t="s">
        <v>6</v>
      </c>
      <c r="B9" s="4" t="s">
        <v>29</v>
      </c>
      <c r="C9" s="4" t="s">
        <v>6</v>
      </c>
      <c r="D9" s="4" t="s">
        <v>6</v>
      </c>
      <c r="E9" s="4" t="s">
        <v>6</v>
      </c>
      <c r="F9" s="5">
        <v>8346520</v>
      </c>
      <c r="H9" s="4" t="s">
        <v>6</v>
      </c>
      <c r="I9" s="4" t="s">
        <v>6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12"/>
  <sheetViews>
    <sheetView topLeftCell="B1" workbookViewId="0">
      <selection activeCell="B1" sqref="A1:XFD12"/>
    </sheetView>
  </sheetViews>
  <sheetFormatPr defaultRowHeight="15" x14ac:dyDescent="0.25"/>
  <cols>
    <col min="1" max="1" width="0" style="4" hidden="1" customWidth="1"/>
    <col min="2" max="2" width="6.7109375" style="4" customWidth="1"/>
    <col min="3" max="3" width="8.7109375" style="4" customWidth="1"/>
    <col min="4" max="5" width="1.7109375" style="4" customWidth="1"/>
    <col min="6" max="6" width="15.7109375" style="5" customWidth="1"/>
    <col min="7" max="7" width="8.7109375" style="5" customWidth="1"/>
    <col min="8" max="8" width="1.7109375" style="4" customWidth="1"/>
    <col min="9" max="9" width="45.7109375" style="4" customWidth="1"/>
  </cols>
  <sheetData>
    <row r="1" spans="1:9" s="3" customFormat="1" x14ac:dyDescent="0.25">
      <c r="A1" s="1" t="s">
        <v>6</v>
      </c>
      <c r="B1" s="1" t="s">
        <v>7</v>
      </c>
      <c r="C1" s="1" t="s">
        <v>8</v>
      </c>
      <c r="D1" s="1" t="s">
        <v>9</v>
      </c>
      <c r="E1" s="1" t="s">
        <v>10</v>
      </c>
      <c r="F1" s="2" t="s">
        <v>11</v>
      </c>
      <c r="G1" s="2" t="s">
        <v>12</v>
      </c>
      <c r="H1" s="1" t="s">
        <v>6</v>
      </c>
      <c r="I1" s="1" t="s">
        <v>13</v>
      </c>
    </row>
    <row r="2" spans="1:9" x14ac:dyDescent="0.25">
      <c r="A2" s="4" t="s">
        <v>6</v>
      </c>
      <c r="B2" s="4" t="s">
        <v>30</v>
      </c>
      <c r="C2" s="4" t="s">
        <v>31</v>
      </c>
      <c r="D2" s="4" t="s">
        <v>16</v>
      </c>
      <c r="E2" s="4" t="s">
        <v>17</v>
      </c>
      <c r="F2" s="5">
        <v>1130</v>
      </c>
      <c r="G2" s="32" t="s">
        <v>118</v>
      </c>
      <c r="H2" s="4" t="s">
        <v>6</v>
      </c>
      <c r="I2" s="4" t="s">
        <v>32</v>
      </c>
    </row>
    <row r="3" spans="1:9" x14ac:dyDescent="0.25">
      <c r="A3" s="4" t="s">
        <v>6</v>
      </c>
      <c r="B3" s="4" t="s">
        <v>104</v>
      </c>
      <c r="C3" s="4" t="s">
        <v>105</v>
      </c>
      <c r="D3" s="4" t="s">
        <v>34</v>
      </c>
      <c r="E3" s="4" t="s">
        <v>17</v>
      </c>
      <c r="F3" s="5">
        <v>60</v>
      </c>
      <c r="G3" s="32" t="s">
        <v>119</v>
      </c>
      <c r="H3" s="4" t="s">
        <v>6</v>
      </c>
      <c r="I3" s="4" t="s">
        <v>106</v>
      </c>
    </row>
    <row r="4" spans="1:9" x14ac:dyDescent="0.25">
      <c r="A4" s="4" t="s">
        <v>6</v>
      </c>
      <c r="B4" s="4" t="s">
        <v>36</v>
      </c>
      <c r="C4" s="4" t="s">
        <v>37</v>
      </c>
      <c r="D4" s="4" t="s">
        <v>34</v>
      </c>
      <c r="E4" s="4" t="s">
        <v>17</v>
      </c>
      <c r="F4" s="5">
        <v>1184</v>
      </c>
      <c r="G4" s="32" t="s">
        <v>120</v>
      </c>
      <c r="H4" s="4" t="s">
        <v>6</v>
      </c>
      <c r="I4" s="4" t="s">
        <v>38</v>
      </c>
    </row>
    <row r="5" spans="1:9" x14ac:dyDescent="0.25">
      <c r="A5" s="4" t="s">
        <v>6</v>
      </c>
      <c r="B5" s="4" t="s">
        <v>39</v>
      </c>
      <c r="C5" s="4" t="s">
        <v>40</v>
      </c>
      <c r="D5" s="4" t="s">
        <v>16</v>
      </c>
      <c r="E5" s="4" t="s">
        <v>35</v>
      </c>
      <c r="F5" s="5">
        <v>22150</v>
      </c>
      <c r="G5" s="32" t="s">
        <v>121</v>
      </c>
      <c r="H5" s="4" t="s">
        <v>6</v>
      </c>
      <c r="I5" s="4" t="s">
        <v>41</v>
      </c>
    </row>
    <row r="6" spans="1:9" x14ac:dyDescent="0.25">
      <c r="A6" s="4" t="s">
        <v>6</v>
      </c>
      <c r="B6" s="4" t="s">
        <v>88</v>
      </c>
      <c r="C6" s="4" t="s">
        <v>33</v>
      </c>
      <c r="D6" s="4" t="s">
        <v>34</v>
      </c>
      <c r="E6" s="4" t="s">
        <v>35</v>
      </c>
      <c r="F6" s="5">
        <v>2570</v>
      </c>
      <c r="G6" s="32" t="s">
        <v>122</v>
      </c>
      <c r="H6" s="4" t="s">
        <v>6</v>
      </c>
      <c r="I6" s="4" t="s">
        <v>89</v>
      </c>
    </row>
    <row r="7" spans="1:9" x14ac:dyDescent="0.25">
      <c r="A7" s="4" t="s">
        <v>6</v>
      </c>
      <c r="B7" s="4" t="s">
        <v>42</v>
      </c>
      <c r="C7" s="4" t="s">
        <v>43</v>
      </c>
      <c r="D7" s="4" t="s">
        <v>34</v>
      </c>
      <c r="E7" s="4" t="s">
        <v>35</v>
      </c>
      <c r="F7" s="5">
        <v>1290</v>
      </c>
      <c r="G7" s="32" t="s">
        <v>123</v>
      </c>
      <c r="H7" s="4" t="s">
        <v>6</v>
      </c>
      <c r="I7" s="4" t="s">
        <v>44</v>
      </c>
    </row>
    <row r="8" spans="1:9" x14ac:dyDescent="0.25">
      <c r="A8" s="4" t="s">
        <v>6</v>
      </c>
      <c r="B8" s="4" t="s">
        <v>45</v>
      </c>
      <c r="C8" s="4" t="s">
        <v>46</v>
      </c>
      <c r="D8" s="4" t="s">
        <v>16</v>
      </c>
      <c r="E8" s="4" t="s">
        <v>17</v>
      </c>
      <c r="F8" s="5">
        <v>10140</v>
      </c>
      <c r="G8" s="32" t="s">
        <v>124</v>
      </c>
      <c r="H8" s="4" t="s">
        <v>6</v>
      </c>
      <c r="I8" s="4" t="s">
        <v>47</v>
      </c>
    </row>
    <row r="9" spans="1:9" x14ac:dyDescent="0.25">
      <c r="A9" s="4" t="s">
        <v>6</v>
      </c>
      <c r="B9" s="4" t="s">
        <v>48</v>
      </c>
      <c r="C9" s="4" t="s">
        <v>49</v>
      </c>
      <c r="D9" s="4" t="s">
        <v>34</v>
      </c>
      <c r="E9" s="4" t="s">
        <v>17</v>
      </c>
      <c r="F9" s="5">
        <v>3530</v>
      </c>
      <c r="G9" s="32" t="s">
        <v>125</v>
      </c>
      <c r="H9" s="4" t="s">
        <v>6</v>
      </c>
      <c r="I9" s="4" t="s">
        <v>98</v>
      </c>
    </row>
    <row r="10" spans="1:9" x14ac:dyDescent="0.25">
      <c r="A10" s="4" t="s">
        <v>6</v>
      </c>
      <c r="B10" s="4" t="s">
        <v>48</v>
      </c>
      <c r="C10" s="4" t="s">
        <v>50</v>
      </c>
      <c r="D10" s="4" t="s">
        <v>34</v>
      </c>
      <c r="E10" s="4" t="s">
        <v>17</v>
      </c>
      <c r="F10" s="5">
        <v>12605</v>
      </c>
      <c r="G10" s="32" t="s">
        <v>126</v>
      </c>
      <c r="H10" s="4" t="s">
        <v>6</v>
      </c>
      <c r="I10" s="4" t="s">
        <v>98</v>
      </c>
    </row>
    <row r="11" spans="1:9" x14ac:dyDescent="0.25">
      <c r="A11" s="4" t="s">
        <v>28</v>
      </c>
      <c r="B11" s="4" t="s">
        <v>6</v>
      </c>
      <c r="C11" s="4" t="s">
        <v>6</v>
      </c>
      <c r="D11" s="4" t="s">
        <v>6</v>
      </c>
      <c r="E11" s="4" t="s">
        <v>6</v>
      </c>
      <c r="H11" s="4" t="s">
        <v>6</v>
      </c>
      <c r="I11" s="4" t="s">
        <v>6</v>
      </c>
    </row>
    <row r="12" spans="1:9" x14ac:dyDescent="0.25">
      <c r="A12" s="4" t="s">
        <v>6</v>
      </c>
      <c r="B12" s="4" t="s">
        <v>29</v>
      </c>
      <c r="C12" s="4" t="s">
        <v>6</v>
      </c>
      <c r="D12" s="4" t="s">
        <v>6</v>
      </c>
      <c r="E12" s="4" t="s">
        <v>6</v>
      </c>
      <c r="F12" s="5">
        <v>54659</v>
      </c>
      <c r="H12" s="4" t="s">
        <v>6</v>
      </c>
      <c r="I12" s="4" t="s">
        <v>6</v>
      </c>
    </row>
  </sheetData>
  <pageMargins left="0.70866141732283472" right="0.70866141732283472" top="0.74803149606299213" bottom="0.74803149606299213" header="0.31496062992125984" footer="0.31496062992125984"/>
  <pageSetup paperSize="9" scale="7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15"/>
  <sheetViews>
    <sheetView topLeftCell="B1" workbookViewId="0">
      <selection activeCell="I22" sqref="I22"/>
    </sheetView>
  </sheetViews>
  <sheetFormatPr defaultRowHeight="15" x14ac:dyDescent="0.25"/>
  <cols>
    <col min="1" max="1" width="0" style="4" hidden="1" customWidth="1"/>
    <col min="2" max="2" width="6.7109375" style="4" customWidth="1"/>
    <col min="3" max="3" width="8.7109375" style="4" customWidth="1"/>
    <col min="4" max="5" width="1.7109375" style="4" customWidth="1"/>
    <col min="6" max="6" width="15.7109375" style="5" customWidth="1"/>
    <col min="7" max="7" width="8.7109375" style="5" customWidth="1"/>
    <col min="8" max="8" width="1.7109375" style="4" customWidth="1"/>
    <col min="9" max="9" width="45.7109375" style="4" customWidth="1"/>
  </cols>
  <sheetData>
    <row r="1" spans="1:9" s="3" customFormat="1" x14ac:dyDescent="0.25">
      <c r="A1" s="1" t="s">
        <v>6</v>
      </c>
      <c r="B1" s="1" t="s">
        <v>7</v>
      </c>
      <c r="C1" s="1" t="s">
        <v>8</v>
      </c>
      <c r="D1" s="1" t="s">
        <v>9</v>
      </c>
      <c r="E1" s="1" t="s">
        <v>10</v>
      </c>
      <c r="F1" s="2" t="s">
        <v>11</v>
      </c>
      <c r="G1" s="2" t="s">
        <v>12</v>
      </c>
      <c r="H1" s="1" t="s">
        <v>6</v>
      </c>
      <c r="I1" s="1" t="s">
        <v>13</v>
      </c>
    </row>
    <row r="2" spans="1:9" x14ac:dyDescent="0.25">
      <c r="A2" s="4" t="s">
        <v>6</v>
      </c>
      <c r="B2" s="4" t="s">
        <v>21</v>
      </c>
      <c r="C2" s="4" t="s">
        <v>22</v>
      </c>
      <c r="D2" s="4" t="s">
        <v>16</v>
      </c>
      <c r="E2" s="4" t="s">
        <v>17</v>
      </c>
      <c r="F2" s="5">
        <v>2094290</v>
      </c>
      <c r="G2" s="32" t="s">
        <v>127</v>
      </c>
      <c r="H2" s="4" t="s">
        <v>6</v>
      </c>
      <c r="I2" s="4" t="s">
        <v>23</v>
      </c>
    </row>
    <row r="3" spans="1:9" x14ac:dyDescent="0.25">
      <c r="A3" s="4" t="s">
        <v>6</v>
      </c>
      <c r="B3" s="4" t="s">
        <v>51</v>
      </c>
      <c r="C3" s="4" t="s">
        <v>52</v>
      </c>
      <c r="D3" s="4" t="s">
        <v>16</v>
      </c>
      <c r="E3" s="4" t="s">
        <v>17</v>
      </c>
      <c r="F3" s="5">
        <v>43720</v>
      </c>
      <c r="G3" s="32" t="s">
        <v>128</v>
      </c>
      <c r="H3" s="4" t="s">
        <v>6</v>
      </c>
      <c r="I3" s="4" t="s">
        <v>52</v>
      </c>
    </row>
    <row r="4" spans="1:9" x14ac:dyDescent="0.25">
      <c r="A4" s="4" t="s">
        <v>6</v>
      </c>
      <c r="B4" s="4" t="s">
        <v>53</v>
      </c>
      <c r="C4" s="4" t="s">
        <v>54</v>
      </c>
      <c r="D4" s="4" t="s">
        <v>34</v>
      </c>
      <c r="E4" s="4" t="s">
        <v>17</v>
      </c>
      <c r="F4" s="5">
        <v>82150</v>
      </c>
      <c r="G4" s="32" t="s">
        <v>129</v>
      </c>
      <c r="H4" s="4" t="s">
        <v>6</v>
      </c>
      <c r="I4" s="4" t="s">
        <v>55</v>
      </c>
    </row>
    <row r="5" spans="1:9" x14ac:dyDescent="0.25">
      <c r="A5" s="4" t="s">
        <v>6</v>
      </c>
      <c r="B5" s="4" t="s">
        <v>56</v>
      </c>
      <c r="C5" s="4" t="s">
        <v>57</v>
      </c>
      <c r="D5" s="4" t="s">
        <v>34</v>
      </c>
      <c r="E5" s="4" t="s">
        <v>17</v>
      </c>
      <c r="F5" s="5">
        <v>100180</v>
      </c>
      <c r="G5" s="32" t="s">
        <v>130</v>
      </c>
      <c r="H5" s="4" t="s">
        <v>6</v>
      </c>
      <c r="I5" s="4" t="s">
        <v>58</v>
      </c>
    </row>
    <row r="6" spans="1:9" x14ac:dyDescent="0.25">
      <c r="A6" s="4" t="s">
        <v>6</v>
      </c>
      <c r="B6" s="4" t="s">
        <v>59</v>
      </c>
      <c r="C6" s="4" t="s">
        <v>60</v>
      </c>
      <c r="D6" s="4" t="s">
        <v>16</v>
      </c>
      <c r="E6" s="4" t="s">
        <v>17</v>
      </c>
      <c r="F6" s="5">
        <v>94760</v>
      </c>
      <c r="G6" s="32" t="s">
        <v>131</v>
      </c>
      <c r="H6" s="4" t="s">
        <v>6</v>
      </c>
      <c r="I6" s="4" t="s">
        <v>61</v>
      </c>
    </row>
    <row r="7" spans="1:9" x14ac:dyDescent="0.25">
      <c r="A7" s="4" t="s">
        <v>6</v>
      </c>
      <c r="B7" s="4" t="s">
        <v>59</v>
      </c>
      <c r="C7" s="4" t="s">
        <v>62</v>
      </c>
      <c r="D7" s="4" t="s">
        <v>16</v>
      </c>
      <c r="E7" s="4" t="s">
        <v>17</v>
      </c>
      <c r="F7" s="5">
        <v>64470</v>
      </c>
      <c r="G7" s="32" t="s">
        <v>132</v>
      </c>
      <c r="H7" s="4" t="s">
        <v>6</v>
      </c>
      <c r="I7" s="4" t="s">
        <v>61</v>
      </c>
    </row>
    <row r="8" spans="1:9" x14ac:dyDescent="0.25">
      <c r="A8" s="4" t="s">
        <v>6</v>
      </c>
      <c r="B8" s="4" t="s">
        <v>63</v>
      </c>
      <c r="C8" s="4" t="s">
        <v>64</v>
      </c>
      <c r="D8" s="4" t="s">
        <v>16</v>
      </c>
      <c r="E8" s="4" t="s">
        <v>17</v>
      </c>
      <c r="F8" s="5">
        <v>1368900</v>
      </c>
      <c r="G8" s="32" t="s">
        <v>133</v>
      </c>
      <c r="H8" s="4" t="s">
        <v>6</v>
      </c>
      <c r="I8" s="4" t="s">
        <v>99</v>
      </c>
    </row>
    <row r="9" spans="1:9" x14ac:dyDescent="0.25">
      <c r="A9" s="4" t="s">
        <v>6</v>
      </c>
      <c r="B9" s="4" t="s">
        <v>65</v>
      </c>
      <c r="C9" s="4" t="s">
        <v>66</v>
      </c>
      <c r="D9" s="4" t="s">
        <v>16</v>
      </c>
      <c r="E9" s="4" t="s">
        <v>17</v>
      </c>
      <c r="F9" s="5">
        <v>88470</v>
      </c>
      <c r="G9" s="32" t="s">
        <v>134</v>
      </c>
      <c r="H9" s="4" t="s">
        <v>6</v>
      </c>
      <c r="I9" s="4" t="s">
        <v>100</v>
      </c>
    </row>
    <row r="10" spans="1:9" x14ac:dyDescent="0.25">
      <c r="A10" s="4" t="s">
        <v>6</v>
      </c>
      <c r="B10" s="4" t="s">
        <v>67</v>
      </c>
      <c r="C10" s="4" t="s">
        <v>22</v>
      </c>
      <c r="D10" s="4" t="s">
        <v>16</v>
      </c>
      <c r="E10" s="4" t="s">
        <v>17</v>
      </c>
      <c r="F10" s="5">
        <v>3886770</v>
      </c>
      <c r="G10" s="32" t="s">
        <v>135</v>
      </c>
      <c r="H10" s="4" t="s">
        <v>6</v>
      </c>
      <c r="I10" s="4" t="s">
        <v>68</v>
      </c>
    </row>
    <row r="11" spans="1:9" x14ac:dyDescent="0.25">
      <c r="A11" s="4" t="s">
        <v>6</v>
      </c>
      <c r="B11" s="4" t="s">
        <v>67</v>
      </c>
      <c r="C11" s="4" t="s">
        <v>69</v>
      </c>
      <c r="D11" s="4" t="s">
        <v>16</v>
      </c>
      <c r="E11" s="4" t="s">
        <v>17</v>
      </c>
      <c r="F11" s="5">
        <v>4273750</v>
      </c>
      <c r="G11" s="32" t="s">
        <v>136</v>
      </c>
      <c r="H11" s="4" t="s">
        <v>6</v>
      </c>
      <c r="I11" s="4" t="s">
        <v>68</v>
      </c>
    </row>
    <row r="12" spans="1:9" x14ac:dyDescent="0.25">
      <c r="A12" s="4" t="s">
        <v>6</v>
      </c>
      <c r="B12" s="4" t="s">
        <v>70</v>
      </c>
      <c r="C12" s="4" t="s">
        <v>71</v>
      </c>
      <c r="D12" s="4" t="s">
        <v>16</v>
      </c>
      <c r="E12" s="4" t="s">
        <v>17</v>
      </c>
      <c r="F12" s="5">
        <v>328300</v>
      </c>
      <c r="G12" s="32" t="s">
        <v>137</v>
      </c>
      <c r="H12" s="4" t="s">
        <v>6</v>
      </c>
      <c r="I12" s="4" t="s">
        <v>72</v>
      </c>
    </row>
    <row r="13" spans="1:9" x14ac:dyDescent="0.25">
      <c r="A13" s="4" t="s">
        <v>6</v>
      </c>
      <c r="B13" s="4" t="s">
        <v>70</v>
      </c>
      <c r="C13" s="4" t="s">
        <v>73</v>
      </c>
      <c r="D13" s="4" t="s">
        <v>16</v>
      </c>
      <c r="E13" s="4" t="s">
        <v>17</v>
      </c>
      <c r="F13" s="5">
        <v>3127430</v>
      </c>
      <c r="G13" s="32" t="s">
        <v>138</v>
      </c>
      <c r="H13" s="4" t="s">
        <v>6</v>
      </c>
      <c r="I13" s="4" t="s">
        <v>72</v>
      </c>
    </row>
    <row r="14" spans="1:9" x14ac:dyDescent="0.25">
      <c r="A14" s="4" t="s">
        <v>28</v>
      </c>
      <c r="B14" s="4" t="s">
        <v>6</v>
      </c>
      <c r="C14" s="4" t="s">
        <v>6</v>
      </c>
      <c r="D14" s="4" t="s">
        <v>6</v>
      </c>
      <c r="E14" s="4" t="s">
        <v>6</v>
      </c>
      <c r="H14" s="4" t="s">
        <v>6</v>
      </c>
      <c r="I14" s="4" t="s">
        <v>6</v>
      </c>
    </row>
    <row r="15" spans="1:9" x14ac:dyDescent="0.25">
      <c r="A15" s="4" t="s">
        <v>6</v>
      </c>
      <c r="B15" s="4" t="s">
        <v>29</v>
      </c>
      <c r="C15" s="4" t="s">
        <v>6</v>
      </c>
      <c r="D15" s="4" t="s">
        <v>6</v>
      </c>
      <c r="E15" s="4" t="s">
        <v>6</v>
      </c>
      <c r="F15" s="5">
        <v>15553190</v>
      </c>
      <c r="H15" s="4" t="s">
        <v>6</v>
      </c>
      <c r="I15" s="4" t="s">
        <v>6</v>
      </c>
    </row>
  </sheetData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15"/>
  <sheetViews>
    <sheetView topLeftCell="B1" workbookViewId="0">
      <selection activeCell="L22" sqref="L22"/>
    </sheetView>
  </sheetViews>
  <sheetFormatPr defaultRowHeight="15" x14ac:dyDescent="0.25"/>
  <cols>
    <col min="1" max="1" width="0" style="4" hidden="1" customWidth="1"/>
    <col min="2" max="2" width="6.7109375" style="4" customWidth="1"/>
    <col min="3" max="3" width="8.7109375" style="4" customWidth="1"/>
    <col min="4" max="5" width="1.7109375" style="4" customWidth="1"/>
    <col min="6" max="6" width="15.7109375" style="5" customWidth="1"/>
    <col min="7" max="7" width="8.7109375" style="5" customWidth="1"/>
    <col min="8" max="8" width="1.7109375" style="4" customWidth="1"/>
    <col min="9" max="9" width="45.7109375" style="4" customWidth="1"/>
  </cols>
  <sheetData>
    <row r="1" spans="1:9" s="3" customFormat="1" x14ac:dyDescent="0.25">
      <c r="A1" s="1" t="s">
        <v>6</v>
      </c>
      <c r="B1" s="1" t="s">
        <v>7</v>
      </c>
      <c r="C1" s="1" t="s">
        <v>8</v>
      </c>
      <c r="D1" s="1" t="s">
        <v>9</v>
      </c>
      <c r="E1" s="1" t="s">
        <v>10</v>
      </c>
      <c r="F1" s="2" t="s">
        <v>11</v>
      </c>
      <c r="G1" s="2" t="s">
        <v>12</v>
      </c>
      <c r="H1" s="1" t="s">
        <v>6</v>
      </c>
      <c r="I1" s="1" t="s">
        <v>13</v>
      </c>
    </row>
    <row r="2" spans="1:9" x14ac:dyDescent="0.25">
      <c r="A2" s="4" t="s">
        <v>6</v>
      </c>
      <c r="B2" s="4" t="s">
        <v>107</v>
      </c>
      <c r="C2" s="4" t="s">
        <v>74</v>
      </c>
      <c r="D2" s="4" t="s">
        <v>10</v>
      </c>
      <c r="E2" s="4" t="s">
        <v>17</v>
      </c>
      <c r="F2" s="5">
        <v>1130</v>
      </c>
      <c r="G2" s="32" t="s">
        <v>139</v>
      </c>
      <c r="H2" s="4" t="s">
        <v>6</v>
      </c>
      <c r="I2" s="4" t="s">
        <v>108</v>
      </c>
    </row>
    <row r="3" spans="1:9" x14ac:dyDescent="0.25">
      <c r="A3" s="4" t="s">
        <v>6</v>
      </c>
      <c r="B3" s="4" t="s">
        <v>21</v>
      </c>
      <c r="C3" s="4" t="s">
        <v>74</v>
      </c>
      <c r="D3" s="4" t="s">
        <v>10</v>
      </c>
      <c r="E3" s="4" t="s">
        <v>17</v>
      </c>
      <c r="F3" s="5">
        <v>232600</v>
      </c>
      <c r="G3" s="32" t="s">
        <v>140</v>
      </c>
      <c r="H3" s="4" t="s">
        <v>6</v>
      </c>
      <c r="I3" s="4" t="s">
        <v>23</v>
      </c>
    </row>
    <row r="4" spans="1:9" x14ac:dyDescent="0.25">
      <c r="A4" s="4" t="s">
        <v>6</v>
      </c>
      <c r="B4" s="4" t="s">
        <v>109</v>
      </c>
      <c r="C4" s="4" t="s">
        <v>74</v>
      </c>
      <c r="D4" s="4" t="s">
        <v>10</v>
      </c>
      <c r="E4" s="4" t="s">
        <v>17</v>
      </c>
      <c r="F4" s="5">
        <v>82120</v>
      </c>
      <c r="G4" s="32" t="s">
        <v>129</v>
      </c>
      <c r="H4" s="4" t="s">
        <v>6</v>
      </c>
      <c r="I4" s="4" t="s">
        <v>141</v>
      </c>
    </row>
    <row r="5" spans="1:9" x14ac:dyDescent="0.25">
      <c r="A5" s="4" t="s">
        <v>6</v>
      </c>
      <c r="B5" s="4" t="s">
        <v>91</v>
      </c>
      <c r="C5" s="4" t="s">
        <v>74</v>
      </c>
      <c r="D5" s="4" t="s">
        <v>10</v>
      </c>
      <c r="E5" s="4" t="s">
        <v>76</v>
      </c>
      <c r="F5" s="5">
        <v>11800</v>
      </c>
      <c r="G5" s="32" t="s">
        <v>142</v>
      </c>
      <c r="H5" s="4" t="s">
        <v>6</v>
      </c>
      <c r="I5" s="4" t="s">
        <v>101</v>
      </c>
    </row>
    <row r="6" spans="1:9" x14ac:dyDescent="0.25">
      <c r="A6" s="4" t="s">
        <v>6</v>
      </c>
      <c r="B6" s="4" t="s">
        <v>92</v>
      </c>
      <c r="C6" s="4" t="s">
        <v>74</v>
      </c>
      <c r="D6" s="4" t="s">
        <v>10</v>
      </c>
      <c r="E6" s="4" t="s">
        <v>76</v>
      </c>
      <c r="F6" s="5">
        <v>19500</v>
      </c>
      <c r="G6" s="32" t="s">
        <v>143</v>
      </c>
      <c r="H6" s="4" t="s">
        <v>6</v>
      </c>
      <c r="I6" s="4" t="s">
        <v>102</v>
      </c>
    </row>
    <row r="7" spans="1:9" x14ac:dyDescent="0.25">
      <c r="A7" s="4" t="s">
        <v>6</v>
      </c>
      <c r="B7" s="4" t="s">
        <v>93</v>
      </c>
      <c r="C7" s="4" t="s">
        <v>75</v>
      </c>
      <c r="D7" s="4" t="s">
        <v>10</v>
      </c>
      <c r="E7" s="4" t="s">
        <v>76</v>
      </c>
      <c r="F7" s="5">
        <v>1784620</v>
      </c>
      <c r="G7" s="32" t="s">
        <v>144</v>
      </c>
      <c r="H7" s="4" t="s">
        <v>6</v>
      </c>
      <c r="I7" s="4" t="s">
        <v>94</v>
      </c>
    </row>
    <row r="8" spans="1:9" x14ac:dyDescent="0.25">
      <c r="A8" s="4" t="s">
        <v>6</v>
      </c>
      <c r="B8" s="4" t="s">
        <v>77</v>
      </c>
      <c r="C8" s="4" t="s">
        <v>90</v>
      </c>
      <c r="D8" s="4" t="s">
        <v>10</v>
      </c>
      <c r="E8" s="4" t="s">
        <v>17</v>
      </c>
      <c r="F8" s="5">
        <v>5644430</v>
      </c>
      <c r="G8" s="32" t="s">
        <v>145</v>
      </c>
      <c r="H8" s="4" t="s">
        <v>6</v>
      </c>
      <c r="I8" s="4" t="s">
        <v>103</v>
      </c>
    </row>
    <row r="9" spans="1:9" x14ac:dyDescent="0.25">
      <c r="A9" s="4" t="s">
        <v>6</v>
      </c>
      <c r="B9" s="4" t="s">
        <v>77</v>
      </c>
      <c r="C9" s="4" t="s">
        <v>78</v>
      </c>
      <c r="D9" s="4" t="s">
        <v>10</v>
      </c>
      <c r="E9" s="4" t="s">
        <v>17</v>
      </c>
      <c r="F9" s="5">
        <v>1809335</v>
      </c>
      <c r="G9" s="32" t="s">
        <v>146</v>
      </c>
      <c r="H9" s="4" t="s">
        <v>6</v>
      </c>
      <c r="I9" s="4" t="s">
        <v>103</v>
      </c>
    </row>
    <row r="10" spans="1:9" x14ac:dyDescent="0.25">
      <c r="A10" s="4" t="s">
        <v>6</v>
      </c>
      <c r="B10" s="4" t="s">
        <v>77</v>
      </c>
      <c r="C10" s="4" t="s">
        <v>79</v>
      </c>
      <c r="D10" s="4" t="s">
        <v>10</v>
      </c>
      <c r="E10" s="4" t="s">
        <v>17</v>
      </c>
      <c r="F10" s="5">
        <v>2714110</v>
      </c>
      <c r="G10" s="32" t="s">
        <v>147</v>
      </c>
      <c r="H10" s="4" t="s">
        <v>6</v>
      </c>
      <c r="I10" s="4" t="s">
        <v>103</v>
      </c>
    </row>
    <row r="11" spans="1:9" x14ac:dyDescent="0.25">
      <c r="A11" s="4" t="s">
        <v>6</v>
      </c>
      <c r="B11" s="4" t="s">
        <v>80</v>
      </c>
      <c r="C11" s="4" t="s">
        <v>81</v>
      </c>
      <c r="D11" s="4" t="s">
        <v>16</v>
      </c>
      <c r="E11" s="4" t="s">
        <v>17</v>
      </c>
      <c r="F11" s="5">
        <v>59400</v>
      </c>
      <c r="G11" s="32" t="s">
        <v>148</v>
      </c>
      <c r="H11" s="4" t="s">
        <v>6</v>
      </c>
      <c r="I11" s="4" t="s">
        <v>82</v>
      </c>
    </row>
    <row r="12" spans="1:9" x14ac:dyDescent="0.25">
      <c r="A12" s="4" t="s">
        <v>6</v>
      </c>
      <c r="B12" s="4" t="s">
        <v>80</v>
      </c>
      <c r="C12" s="4" t="s">
        <v>95</v>
      </c>
      <c r="D12" s="4" t="s">
        <v>16</v>
      </c>
      <c r="E12" s="4" t="s">
        <v>17</v>
      </c>
      <c r="F12" s="5">
        <v>14130</v>
      </c>
      <c r="G12" s="32" t="s">
        <v>149</v>
      </c>
      <c r="H12" s="4" t="s">
        <v>6</v>
      </c>
      <c r="I12" s="4" t="s">
        <v>82</v>
      </c>
    </row>
    <row r="13" spans="1:9" x14ac:dyDescent="0.25">
      <c r="A13" s="4" t="s">
        <v>6</v>
      </c>
      <c r="B13" s="4" t="s">
        <v>70</v>
      </c>
      <c r="C13" s="4" t="s">
        <v>73</v>
      </c>
      <c r="D13" s="4" t="s">
        <v>16</v>
      </c>
      <c r="E13" s="4" t="s">
        <v>17</v>
      </c>
      <c r="F13" s="5">
        <v>3023169</v>
      </c>
      <c r="G13" s="32" t="s">
        <v>150</v>
      </c>
      <c r="H13" s="4" t="s">
        <v>6</v>
      </c>
      <c r="I13" s="4" t="s">
        <v>72</v>
      </c>
    </row>
    <row r="14" spans="1:9" x14ac:dyDescent="0.25">
      <c r="A14" s="4" t="s">
        <v>28</v>
      </c>
      <c r="B14" s="4" t="s">
        <v>6</v>
      </c>
      <c r="C14" s="4" t="s">
        <v>6</v>
      </c>
      <c r="D14" s="4" t="s">
        <v>6</v>
      </c>
      <c r="E14" s="4" t="s">
        <v>6</v>
      </c>
      <c r="H14" s="4" t="s">
        <v>6</v>
      </c>
      <c r="I14" s="4" t="s">
        <v>6</v>
      </c>
    </row>
    <row r="15" spans="1:9" x14ac:dyDescent="0.25">
      <c r="A15" s="4" t="s">
        <v>6</v>
      </c>
      <c r="B15" s="4" t="s">
        <v>29</v>
      </c>
      <c r="C15" s="4" t="s">
        <v>6</v>
      </c>
      <c r="D15" s="4" t="s">
        <v>6</v>
      </c>
      <c r="E15" s="4" t="s">
        <v>6</v>
      </c>
      <c r="F15" s="5">
        <v>15396344</v>
      </c>
      <c r="H15" s="4" t="s">
        <v>6</v>
      </c>
      <c r="I15" s="4" t="s">
        <v>6</v>
      </c>
    </row>
  </sheetData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ANNO 2018</vt:lpstr>
      <vt:lpstr>imp. secco RDM</vt:lpstr>
      <vt:lpstr>imp. stoccaggio RUP</vt:lpstr>
      <vt:lpstr>imp. stoccaggio RECUPERABILI</vt:lpstr>
      <vt:lpstr>discarica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Massimiliano Montanari</cp:lastModifiedBy>
  <cp:lastPrinted>2016-03-04T09:21:16Z</cp:lastPrinted>
  <dcterms:created xsi:type="dcterms:W3CDTF">2014-03-07T08:07:04Z</dcterms:created>
  <dcterms:modified xsi:type="dcterms:W3CDTF">2019-02-26T12:57:36Z</dcterms:modified>
</cp:coreProperties>
</file>